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Z:\UMOWY\2026\241\4. Banery\"/>
    </mc:Choice>
  </mc:AlternateContent>
  <xr:revisionPtr revIDLastSave="0" documentId="13_ncr:1_{B69572B5-44AD-4E04-BA20-A044690152A4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55" i="1" l="1"/>
  <c r="J55" i="1"/>
  <c r="I55" i="1"/>
  <c r="H55" i="1"/>
  <c r="L55" i="1" s="1"/>
  <c r="M54" i="1"/>
  <c r="L54" i="1"/>
  <c r="L51" i="1"/>
  <c r="K51" i="1"/>
  <c r="J51" i="1"/>
  <c r="I51" i="1"/>
  <c r="H51" i="1"/>
  <c r="L50" i="1"/>
  <c r="M50" i="1" s="1"/>
  <c r="K47" i="1"/>
  <c r="J47" i="1"/>
  <c r="L47" i="1" s="1"/>
  <c r="I47" i="1"/>
  <c r="H47" i="1"/>
  <c r="L46" i="1"/>
  <c r="M46" i="1" s="1"/>
  <c r="L43" i="1"/>
  <c r="K43" i="1"/>
  <c r="J43" i="1"/>
  <c r="I43" i="1"/>
  <c r="H43" i="1"/>
  <c r="L42" i="1"/>
  <c r="M42" i="1" s="1"/>
  <c r="K39" i="1"/>
  <c r="J39" i="1"/>
  <c r="I39" i="1"/>
  <c r="L39" i="1" s="1"/>
  <c r="H39" i="1"/>
  <c r="L38" i="1"/>
  <c r="M38" i="1" s="1"/>
  <c r="K35" i="1"/>
  <c r="J35" i="1"/>
  <c r="I35" i="1"/>
  <c r="H35" i="1"/>
  <c r="L35" i="1" s="1"/>
  <c r="M34" i="1"/>
  <c r="L34" i="1"/>
  <c r="K31" i="1"/>
  <c r="J31" i="1"/>
  <c r="I31" i="1"/>
  <c r="H31" i="1"/>
  <c r="L31" i="1" s="1"/>
  <c r="L30" i="1"/>
  <c r="M30" i="1" s="1"/>
  <c r="K27" i="1"/>
  <c r="J27" i="1"/>
  <c r="I27" i="1"/>
  <c r="H27" i="1"/>
  <c r="L27" i="1" s="1"/>
  <c r="L26" i="1"/>
  <c r="M26" i="1" s="1"/>
  <c r="K23" i="1"/>
  <c r="J23" i="1"/>
  <c r="I23" i="1"/>
  <c r="H23" i="1"/>
  <c r="L23" i="1" s="1"/>
  <c r="M22" i="1"/>
  <c r="L22" i="1"/>
  <c r="K19" i="1"/>
  <c r="L19" i="1" s="1"/>
  <c r="J19" i="1"/>
  <c r="I19" i="1"/>
  <c r="H19" i="1"/>
  <c r="L18" i="1"/>
  <c r="M18" i="1" s="1"/>
  <c r="K15" i="1"/>
  <c r="J15" i="1"/>
  <c r="L15" i="1" s="1"/>
  <c r="I15" i="1"/>
  <c r="H15" i="1"/>
  <c r="L14" i="1"/>
  <c r="M14" i="1" s="1"/>
  <c r="K11" i="1"/>
  <c r="J11" i="1"/>
  <c r="I11" i="1"/>
  <c r="H11" i="1"/>
  <c r="L10" i="1"/>
  <c r="M10" i="1" s="1"/>
  <c r="K7" i="1"/>
  <c r="J7" i="1"/>
  <c r="I7" i="1"/>
  <c r="H7" i="1"/>
  <c r="L6" i="1"/>
  <c r="M6" i="1" s="1"/>
  <c r="L11" i="1" l="1"/>
  <c r="L7" i="1"/>
  <c r="M57" i="1"/>
  <c r="M59" i="1" s="1"/>
  <c r="L57" i="1" l="1"/>
</calcChain>
</file>

<file path=xl/sharedStrings.xml><?xml version="1.0" encoding="utf-8"?>
<sst xmlns="http://schemas.openxmlformats.org/spreadsheetml/2006/main" count="96" uniqueCount="57">
  <si>
    <t>Załącznik nr 1</t>
  </si>
  <si>
    <t>Lp.</t>
  </si>
  <si>
    <t>Nazwa</t>
  </si>
  <si>
    <t>Ilość szacunkowa</t>
  </si>
  <si>
    <t>Rodzaj</t>
  </si>
  <si>
    <t>Wykończenie</t>
  </si>
  <si>
    <t>Montaż</t>
  </si>
  <si>
    <t xml:space="preserve">Transport </t>
  </si>
  <si>
    <t>CENA NETTO ZA  m2 przy ilości:</t>
  </si>
  <si>
    <t>1.</t>
  </si>
  <si>
    <t>Baner laminowany</t>
  </si>
  <si>
    <t>500 m2</t>
  </si>
  <si>
    <t>Frontlight 510g</t>
  </si>
  <si>
    <t>zgrzew ok. 35mm (wraz z oczkowaniem)</t>
  </si>
  <si>
    <t>wraz z montażem, demontażem i utylizacją</t>
  </si>
  <si>
    <t>po stronie Wykonawcy</t>
  </si>
  <si>
    <t>średnia</t>
  </si>
  <si>
    <t>2.</t>
  </si>
  <si>
    <t>Baner powlekany</t>
  </si>
  <si>
    <t>50 m2</t>
  </si>
  <si>
    <t>3.</t>
  </si>
  <si>
    <t>Baner dwustronny</t>
  </si>
  <si>
    <t>20 m2</t>
  </si>
  <si>
    <t>Blockout 440g</t>
  </si>
  <si>
    <t>wraz z montażem, demontażem i utylizacją)</t>
  </si>
  <si>
    <t>4.</t>
  </si>
  <si>
    <t>Siatka Mesh</t>
  </si>
  <si>
    <t>1000 m2</t>
  </si>
  <si>
    <t>270g</t>
  </si>
  <si>
    <t>wraz z montażem, demontażem i utylizacją, (montaż na wysokości do 10m)</t>
  </si>
  <si>
    <t>5.</t>
  </si>
  <si>
    <t>Baner z materiału flagowego Mesh</t>
  </si>
  <si>
    <t>200 m2</t>
  </si>
  <si>
    <t>115g</t>
  </si>
  <si>
    <t>6.</t>
  </si>
  <si>
    <t>PCV spienione</t>
  </si>
  <si>
    <t>25 m2</t>
  </si>
  <si>
    <t>3mm</t>
  </si>
  <si>
    <t>7.</t>
  </si>
  <si>
    <t>5mm</t>
  </si>
  <si>
    <t>8.</t>
  </si>
  <si>
    <t>10mm</t>
  </si>
  <si>
    <t>9.</t>
  </si>
  <si>
    <t>Dibond</t>
  </si>
  <si>
    <t>10.</t>
  </si>
  <si>
    <t>PCV lite</t>
  </si>
  <si>
    <t>1mm</t>
  </si>
  <si>
    <t>11.</t>
  </si>
  <si>
    <t>2mm</t>
  </si>
  <si>
    <t>12.</t>
  </si>
  <si>
    <t>13.</t>
  </si>
  <si>
    <t>Folia monomeryczna z klejem trwałym</t>
  </si>
  <si>
    <t>100 m2</t>
  </si>
  <si>
    <t>Grubość min. 100 mikronów</t>
  </si>
  <si>
    <t>Zamawiający zastrzega sobie prawo do wykonania mniejszej ilości banerów/tablic niż podano tabeli powyżej.</t>
  </si>
  <si>
    <t>Cena za m2</t>
  </si>
  <si>
    <t>Wpisać kwotę za m2 w szarych polach!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</si>
</sst>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[$zł-415];[Red]\-#,##0.00\ [$zł-415]"/>
  </numFmts>
  <fonts count="8" x14ac:knownFonts="1">
    <font>
      <sz val="10"/>
      <color rgb="FF000000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3"/>
      <name val="Arial"/>
      <family val="2"/>
      <charset val="1"/>
    </font>
    <font>
      <b/>
      <sz val="13"/>
      <name val="Arial"/>
      <family val="2"/>
      <charset val="1"/>
    </font>
    <font>
      <b/>
      <sz val="14"/>
      <color rgb="FF000000"/>
      <name val="Arial"/>
      <family val="2"/>
      <charset val="238"/>
    </font>
    <font>
      <b/>
      <sz val="13"/>
      <color rgb="FFFF0000"/>
      <name val="Arial"/>
      <family val="2"/>
      <charset val="1"/>
    </font>
    <font>
      <b/>
      <u/>
      <sz val="13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6" fillId="0" borderId="1" xfId="0" applyFont="1" applyBorder="1" applyAlignment="1">
      <alignment horizontal="left"/>
    </xf>
    <xf numFmtId="164" fontId="4" fillId="0" borderId="1" xfId="2" applyNumberFormat="1" applyFont="1" applyBorder="1" applyAlignment="1">
      <alignment horizontal="center" vertical="center" wrapText="1"/>
    </xf>
    <xf numFmtId="49" fontId="3" fillId="0" borderId="0" xfId="2" applyNumberFormat="1" applyFont="1" applyAlignment="1">
      <alignment vertical="top"/>
    </xf>
    <xf numFmtId="0" fontId="4" fillId="0" borderId="0" xfId="2" applyFont="1" applyAlignment="1">
      <alignment vertical="center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vertical="top"/>
    </xf>
    <xf numFmtId="164" fontId="4" fillId="0" borderId="0" xfId="2" applyNumberFormat="1" applyFont="1" applyAlignment="1">
      <alignment horizontal="left" vertical="top"/>
    </xf>
    <xf numFmtId="0" fontId="4" fillId="2" borderId="1" xfId="2" applyFont="1" applyFill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165" fontId="5" fillId="3" borderId="2" xfId="2" applyNumberFormat="1" applyFont="1" applyFill="1" applyBorder="1"/>
    <xf numFmtId="0" fontId="5" fillId="0" borderId="2" xfId="0" applyFont="1" applyBorder="1" applyAlignment="1">
      <alignment horizontal="center"/>
    </xf>
    <xf numFmtId="49" fontId="3" fillId="0" borderId="1" xfId="2" applyNumberFormat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49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vertical="center"/>
    </xf>
    <xf numFmtId="164" fontId="4" fillId="4" borderId="1" xfId="2" applyNumberFormat="1" applyFont="1" applyFill="1" applyBorder="1" applyAlignment="1">
      <alignment horizontal="right" vertical="top"/>
    </xf>
    <xf numFmtId="165" fontId="5" fillId="0" borderId="2" xfId="0" applyNumberFormat="1" applyFont="1" applyBorder="1" applyAlignment="1">
      <alignment horizontal="center"/>
    </xf>
    <xf numFmtId="0" fontId="3" fillId="0" borderId="0" xfId="2" applyFont="1"/>
    <xf numFmtId="0" fontId="4" fillId="0" borderId="0" xfId="2" applyFont="1" applyAlignment="1">
      <alignment vertical="top"/>
    </xf>
    <xf numFmtId="164" fontId="4" fillId="0" borderId="1" xfId="2" applyNumberFormat="1" applyFont="1" applyBorder="1" applyAlignment="1">
      <alignment horizontal="right" vertical="top"/>
    </xf>
    <xf numFmtId="165" fontId="5" fillId="3" borderId="2" xfId="2" applyNumberFormat="1" applyFont="1" applyFill="1" applyBorder="1" applyAlignment="1">
      <alignment horizontal="center" vertical="center"/>
    </xf>
    <xf numFmtId="164" fontId="4" fillId="0" borderId="0" xfId="2" applyNumberFormat="1" applyFont="1" applyAlignment="1">
      <alignment horizontal="right" vertical="top"/>
    </xf>
    <xf numFmtId="164" fontId="4" fillId="0" borderId="1" xfId="2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/>
    <xf numFmtId="49" fontId="3" fillId="0" borderId="0" xfId="2" applyNumberFormat="1" applyFont="1"/>
    <xf numFmtId="165" fontId="5" fillId="5" borderId="2" xfId="2" applyNumberFormat="1" applyFont="1" applyFill="1" applyBorder="1"/>
    <xf numFmtId="165" fontId="5" fillId="6" borderId="2" xfId="2" applyNumberFormat="1" applyFont="1" applyFill="1" applyBorder="1"/>
    <xf numFmtId="0" fontId="5" fillId="0" borderId="0" xfId="2" applyFont="1"/>
    <xf numFmtId="0" fontId="5" fillId="2" borderId="2" xfId="2" applyFont="1" applyFill="1" applyBorder="1" applyAlignment="1">
      <alignment horizontal="center"/>
    </xf>
    <xf numFmtId="165" fontId="5" fillId="2" borderId="2" xfId="0" applyNumberFormat="1" applyFont="1" applyFill="1" applyBorder="1" applyAlignment="1">
      <alignment horizontal="center"/>
    </xf>
    <xf numFmtId="0" fontId="7" fillId="0" borderId="0" xfId="2" applyFont="1" applyAlignment="1">
      <alignment vertical="top"/>
    </xf>
  </cellXfs>
  <cellStyles count="3">
    <cellStyle name="Excel Built-in Normal" xfId="2" xr:uid="{00000000-0005-0000-0000-000007000000}"/>
    <cellStyle name="Normalny" xfId="0" builtinId="0"/>
    <cellStyle name="Wynik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9"/>
  <sheetViews>
    <sheetView tabSelected="1" topLeftCell="A37" zoomScale="75" zoomScaleNormal="75" workbookViewId="0">
      <selection activeCell="I50" sqref="I50"/>
    </sheetView>
  </sheetViews>
  <sheetFormatPr defaultColWidth="11.6640625" defaultRowHeight="13.2" x14ac:dyDescent="0.25"/>
  <cols>
    <col min="2" max="2" width="27.33203125" customWidth="1"/>
    <col min="3" max="3" width="18.109375" customWidth="1"/>
    <col min="4" max="4" width="18.6640625" customWidth="1"/>
    <col min="5" max="5" width="22.33203125" customWidth="1"/>
    <col min="6" max="6" width="31" customWidth="1"/>
    <col min="7" max="7" width="18.6640625" customWidth="1"/>
    <col min="8" max="8" width="14.6640625" customWidth="1"/>
    <col min="9" max="9" width="16.33203125" customWidth="1"/>
    <col min="10" max="10" width="15.6640625" customWidth="1"/>
    <col min="11" max="11" width="17.33203125" customWidth="1"/>
    <col min="12" max="12" width="20.77734375" customWidth="1"/>
    <col min="13" max="13" width="23" customWidth="1"/>
  </cols>
  <sheetData>
    <row r="1" spans="1:13" ht="16.8" x14ac:dyDescent="0.25">
      <c r="A1" s="3"/>
      <c r="B1" s="4"/>
      <c r="C1" s="5"/>
      <c r="D1" s="6"/>
      <c r="E1" s="6"/>
      <c r="F1" s="6"/>
      <c r="G1" s="6"/>
      <c r="H1" s="7"/>
      <c r="I1" s="7"/>
      <c r="J1" s="7"/>
      <c r="K1" s="7"/>
    </row>
    <row r="2" spans="1:13" ht="16.8" x14ac:dyDescent="0.25">
      <c r="A2" s="3"/>
      <c r="B2" s="8" t="s">
        <v>0</v>
      </c>
      <c r="C2" s="5"/>
      <c r="D2" s="6"/>
      <c r="E2" s="6"/>
      <c r="F2" s="6"/>
      <c r="G2" s="6"/>
      <c r="H2" s="35" t="s">
        <v>56</v>
      </c>
      <c r="I2" s="7"/>
      <c r="J2" s="7"/>
      <c r="K2" s="7"/>
    </row>
    <row r="3" spans="1:13" ht="16.8" x14ac:dyDescent="0.25">
      <c r="A3" s="3"/>
      <c r="B3" s="4"/>
      <c r="C3" s="5"/>
      <c r="D3" s="6"/>
      <c r="E3" s="6"/>
      <c r="F3" s="6"/>
      <c r="G3" s="6"/>
      <c r="H3" s="7"/>
      <c r="I3" s="7"/>
      <c r="J3" s="7"/>
      <c r="K3" s="7"/>
    </row>
    <row r="4" spans="1:13" ht="77.25" customHeight="1" x14ac:dyDescent="0.3">
      <c r="A4" s="9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0" t="s">
        <v>7</v>
      </c>
      <c r="H4" s="2" t="s">
        <v>8</v>
      </c>
      <c r="I4" s="2"/>
      <c r="J4" s="2"/>
      <c r="K4" s="2"/>
      <c r="L4" s="11"/>
      <c r="M4" s="12"/>
    </row>
    <row r="5" spans="1:13" ht="50.4" x14ac:dyDescent="0.3">
      <c r="A5" s="13" t="s">
        <v>9</v>
      </c>
      <c r="B5" s="10" t="s">
        <v>10</v>
      </c>
      <c r="C5" s="14" t="s">
        <v>11</v>
      </c>
      <c r="D5" s="14" t="s">
        <v>12</v>
      </c>
      <c r="E5" s="14" t="s">
        <v>13</v>
      </c>
      <c r="F5" s="14" t="s">
        <v>14</v>
      </c>
      <c r="G5" s="14" t="s">
        <v>15</v>
      </c>
      <c r="H5" s="10">
        <v>20</v>
      </c>
      <c r="I5" s="10">
        <v>50</v>
      </c>
      <c r="J5" s="10">
        <v>200</v>
      </c>
      <c r="K5" s="10">
        <v>500</v>
      </c>
      <c r="L5" s="11"/>
      <c r="M5" s="12" t="s">
        <v>16</v>
      </c>
    </row>
    <row r="6" spans="1:13" ht="17.399999999999999" x14ac:dyDescent="0.3">
      <c r="A6" s="15"/>
      <c r="B6" s="16"/>
      <c r="C6" s="5"/>
      <c r="D6" s="6"/>
      <c r="E6" s="6"/>
      <c r="F6" s="6"/>
      <c r="G6" s="6"/>
      <c r="H6" s="17"/>
      <c r="I6" s="17"/>
      <c r="J6" s="17"/>
      <c r="K6" s="17"/>
      <c r="L6" s="11">
        <f>SUM(H6:K6)</f>
        <v>0</v>
      </c>
      <c r="M6" s="18">
        <f>L6/4</f>
        <v>0</v>
      </c>
    </row>
    <row r="7" spans="1:13" ht="17.399999999999999" x14ac:dyDescent="0.3">
      <c r="A7" s="15"/>
      <c r="B7" s="16"/>
      <c r="C7" s="5"/>
      <c r="D7" s="19"/>
      <c r="E7" s="20"/>
      <c r="F7" s="20"/>
      <c r="G7" s="20"/>
      <c r="H7" s="21">
        <f>H5*H6</f>
        <v>0</v>
      </c>
      <c r="I7" s="21">
        <f>I5*I6</f>
        <v>0</v>
      </c>
      <c r="J7" s="21">
        <f>J5*J6</f>
        <v>0</v>
      </c>
      <c r="K7" s="21">
        <f>K5*K6</f>
        <v>0</v>
      </c>
      <c r="L7" s="11">
        <f>H7+I7+J7+K7</f>
        <v>0</v>
      </c>
      <c r="M7" s="18"/>
    </row>
    <row r="8" spans="1:13" ht="17.399999999999999" x14ac:dyDescent="0.3">
      <c r="A8" s="15"/>
      <c r="B8" s="16"/>
      <c r="C8" s="5"/>
      <c r="D8" s="6"/>
      <c r="E8" s="20"/>
      <c r="F8" s="20"/>
      <c r="G8" s="20"/>
      <c r="H8" s="7"/>
      <c r="I8" s="7"/>
      <c r="J8" s="7"/>
      <c r="K8" s="7"/>
      <c r="L8" s="11"/>
      <c r="M8" s="18"/>
    </row>
    <row r="9" spans="1:13" ht="50.4" x14ac:dyDescent="0.3">
      <c r="A9" s="13" t="s">
        <v>17</v>
      </c>
      <c r="B9" s="10" t="s">
        <v>18</v>
      </c>
      <c r="C9" s="14" t="s">
        <v>19</v>
      </c>
      <c r="D9" s="14" t="s">
        <v>12</v>
      </c>
      <c r="E9" s="14" t="s">
        <v>13</v>
      </c>
      <c r="F9" s="14" t="s">
        <v>14</v>
      </c>
      <c r="G9" s="14" t="s">
        <v>15</v>
      </c>
      <c r="H9" s="10">
        <v>10</v>
      </c>
      <c r="I9" s="10">
        <v>20</v>
      </c>
      <c r="J9" s="10">
        <v>35</v>
      </c>
      <c r="K9" s="10">
        <v>50</v>
      </c>
      <c r="L9" s="22"/>
      <c r="M9" s="18"/>
    </row>
    <row r="10" spans="1:13" ht="17.399999999999999" x14ac:dyDescent="0.3">
      <c r="A10" s="15"/>
      <c r="B10" s="16"/>
      <c r="C10" s="5"/>
      <c r="D10" s="6"/>
      <c r="E10" s="6"/>
      <c r="F10" s="6"/>
      <c r="G10" s="6"/>
      <c r="H10" s="17"/>
      <c r="I10" s="17"/>
      <c r="J10" s="17"/>
      <c r="K10" s="17"/>
      <c r="L10" s="11">
        <f>H10+I10+J10+K10</f>
        <v>0</v>
      </c>
      <c r="M10" s="18">
        <f>L10/4</f>
        <v>0</v>
      </c>
    </row>
    <row r="11" spans="1:13" ht="17.399999999999999" x14ac:dyDescent="0.3">
      <c r="A11" s="15"/>
      <c r="B11" s="16"/>
      <c r="C11" s="5"/>
      <c r="D11" s="19"/>
      <c r="E11" s="20"/>
      <c r="F11" s="20"/>
      <c r="G11" s="20"/>
      <c r="H11" s="21">
        <f>H9*H10</f>
        <v>0</v>
      </c>
      <c r="I11" s="23">
        <f>I9*I10</f>
        <v>0</v>
      </c>
      <c r="J11" s="23">
        <f>J9*J10</f>
        <v>0</v>
      </c>
      <c r="K11" s="23">
        <f>K9*K10</f>
        <v>0</v>
      </c>
      <c r="L11" s="11">
        <f>H11+I11+J11+K11</f>
        <v>0</v>
      </c>
      <c r="M11" s="18"/>
    </row>
    <row r="12" spans="1:13" ht="17.399999999999999" x14ac:dyDescent="0.3">
      <c r="A12" s="15"/>
      <c r="B12" s="16"/>
      <c r="C12" s="5"/>
      <c r="D12" s="6"/>
      <c r="E12" s="20"/>
      <c r="F12" s="20"/>
      <c r="G12" s="20"/>
      <c r="H12" s="7"/>
      <c r="I12" s="24"/>
      <c r="J12" s="24"/>
      <c r="K12" s="24"/>
      <c r="L12" s="11"/>
      <c r="M12" s="18"/>
    </row>
    <row r="13" spans="1:13" ht="50.4" x14ac:dyDescent="0.3">
      <c r="A13" s="13" t="s">
        <v>20</v>
      </c>
      <c r="B13" s="10" t="s">
        <v>21</v>
      </c>
      <c r="C13" s="14" t="s">
        <v>22</v>
      </c>
      <c r="D13" s="14" t="s">
        <v>23</v>
      </c>
      <c r="E13" s="14" t="s">
        <v>13</v>
      </c>
      <c r="F13" s="14" t="s">
        <v>24</v>
      </c>
      <c r="G13" s="14" t="s">
        <v>15</v>
      </c>
      <c r="H13" s="10">
        <v>5</v>
      </c>
      <c r="I13" s="10">
        <v>10</v>
      </c>
      <c r="J13" s="10">
        <v>15</v>
      </c>
      <c r="K13" s="10">
        <v>20</v>
      </c>
      <c r="L13" s="11"/>
      <c r="M13" s="18"/>
    </row>
    <row r="14" spans="1:13" ht="17.399999999999999" x14ac:dyDescent="0.3">
      <c r="A14" s="15"/>
      <c r="B14" s="16"/>
      <c r="C14" s="5"/>
      <c r="D14" s="6"/>
      <c r="E14" s="6"/>
      <c r="F14" s="6"/>
      <c r="G14" s="6"/>
      <c r="H14" s="17"/>
      <c r="I14" s="17"/>
      <c r="J14" s="17"/>
      <c r="K14" s="17"/>
      <c r="L14" s="11">
        <f>H14+I14+J14+K14</f>
        <v>0</v>
      </c>
      <c r="M14" s="18">
        <f>L14/4</f>
        <v>0</v>
      </c>
    </row>
    <row r="15" spans="1:13" ht="17.399999999999999" x14ac:dyDescent="0.3">
      <c r="A15" s="15"/>
      <c r="B15" s="16"/>
      <c r="C15" s="5"/>
      <c r="D15" s="19"/>
      <c r="E15" s="20"/>
      <c r="F15" s="20"/>
      <c r="G15" s="20"/>
      <c r="H15" s="23">
        <f>H13*H14</f>
        <v>0</v>
      </c>
      <c r="I15" s="23">
        <f>I13*I14</f>
        <v>0</v>
      </c>
      <c r="J15" s="23">
        <f>J13*J14</f>
        <v>0</v>
      </c>
      <c r="K15" s="23">
        <f>K13*K14</f>
        <v>0</v>
      </c>
      <c r="L15" s="11">
        <f>H15+I15+J15+K15</f>
        <v>0</v>
      </c>
      <c r="M15" s="18"/>
    </row>
    <row r="16" spans="1:13" ht="17.399999999999999" x14ac:dyDescent="0.3">
      <c r="A16" s="15"/>
      <c r="B16" s="16"/>
      <c r="C16" s="5"/>
      <c r="D16" s="6"/>
      <c r="E16" s="20"/>
      <c r="F16" s="20"/>
      <c r="G16" s="20"/>
      <c r="H16" s="7"/>
      <c r="I16" s="7"/>
      <c r="J16" s="7"/>
      <c r="K16" s="7"/>
      <c r="L16" s="11"/>
      <c r="M16" s="18"/>
    </row>
    <row r="17" spans="1:13" ht="68.25" customHeight="1" x14ac:dyDescent="0.3">
      <c r="A17" s="13" t="s">
        <v>25</v>
      </c>
      <c r="B17" s="10" t="s">
        <v>26</v>
      </c>
      <c r="C17" s="14" t="s">
        <v>27</v>
      </c>
      <c r="D17" s="14" t="s">
        <v>28</v>
      </c>
      <c r="E17" s="14" t="s">
        <v>13</v>
      </c>
      <c r="F17" s="14" t="s">
        <v>29</v>
      </c>
      <c r="G17" s="14" t="s">
        <v>15</v>
      </c>
      <c r="H17" s="10">
        <v>150</v>
      </c>
      <c r="I17" s="10">
        <v>300</v>
      </c>
      <c r="J17" s="10">
        <v>500</v>
      </c>
      <c r="K17" s="10">
        <v>1000</v>
      </c>
      <c r="L17" s="11"/>
      <c r="M17" s="18"/>
    </row>
    <row r="18" spans="1:13" ht="17.399999999999999" x14ac:dyDescent="0.3">
      <c r="A18" s="15"/>
      <c r="B18" s="16"/>
      <c r="C18" s="5"/>
      <c r="D18" s="6"/>
      <c r="E18" s="6"/>
      <c r="F18" s="6"/>
      <c r="G18" s="6"/>
      <c r="H18" s="17"/>
      <c r="I18" s="17"/>
      <c r="J18" s="17"/>
      <c r="K18" s="17"/>
      <c r="L18" s="11">
        <f>H18+I18+J18+K18</f>
        <v>0</v>
      </c>
      <c r="M18" s="18">
        <f>L18/4</f>
        <v>0</v>
      </c>
    </row>
    <row r="19" spans="1:13" ht="17.399999999999999" x14ac:dyDescent="0.3">
      <c r="A19" s="15"/>
      <c r="B19" s="16"/>
      <c r="C19" s="5"/>
      <c r="D19" s="6"/>
      <c r="E19" s="6"/>
      <c r="F19" s="6"/>
      <c r="G19" s="6"/>
      <c r="H19" s="23">
        <f>H17*H18</f>
        <v>0</v>
      </c>
      <c r="I19" s="23">
        <f>I17*I18</f>
        <v>0</v>
      </c>
      <c r="J19" s="23">
        <f>J17*J18</f>
        <v>0</v>
      </c>
      <c r="K19" s="23">
        <f>K17*K18</f>
        <v>0</v>
      </c>
      <c r="L19" s="11">
        <f>H19+I19+J19+K19</f>
        <v>0</v>
      </c>
      <c r="M19" s="18"/>
    </row>
    <row r="20" spans="1:13" ht="17.399999999999999" x14ac:dyDescent="0.3">
      <c r="A20" s="15"/>
      <c r="B20" s="16"/>
      <c r="C20" s="5"/>
      <c r="D20" s="6"/>
      <c r="E20" s="6"/>
      <c r="F20" s="6"/>
      <c r="G20" s="6"/>
      <c r="H20" s="23"/>
      <c r="I20" s="23"/>
      <c r="J20" s="23"/>
      <c r="K20" s="23"/>
      <c r="L20" s="11"/>
      <c r="M20" s="18"/>
    </row>
    <row r="21" spans="1:13" ht="68.25" customHeight="1" x14ac:dyDescent="0.3">
      <c r="A21" s="13" t="s">
        <v>30</v>
      </c>
      <c r="B21" s="10" t="s">
        <v>31</v>
      </c>
      <c r="C21" s="14" t="s">
        <v>32</v>
      </c>
      <c r="D21" s="14" t="s">
        <v>33</v>
      </c>
      <c r="E21" s="14" t="s">
        <v>13</v>
      </c>
      <c r="F21" s="14" t="s">
        <v>29</v>
      </c>
      <c r="G21" s="14" t="s">
        <v>15</v>
      </c>
      <c r="H21" s="10">
        <v>150</v>
      </c>
      <c r="I21" s="10">
        <v>300</v>
      </c>
      <c r="J21" s="10">
        <v>500</v>
      </c>
      <c r="K21" s="10">
        <v>1000</v>
      </c>
      <c r="L21" s="11"/>
      <c r="M21" s="18"/>
    </row>
    <row r="22" spans="1:13" ht="17.399999999999999" x14ac:dyDescent="0.3">
      <c r="A22" s="15"/>
      <c r="B22" s="16"/>
      <c r="C22" s="5"/>
      <c r="D22" s="6"/>
      <c r="E22" s="20"/>
      <c r="F22" s="20"/>
      <c r="G22" s="20"/>
      <c r="H22" s="17"/>
      <c r="I22" s="17"/>
      <c r="J22" s="17"/>
      <c r="K22" s="17"/>
      <c r="L22" s="11">
        <f>H22+I22+J22+K22</f>
        <v>0</v>
      </c>
      <c r="M22" s="18">
        <f>L22/4</f>
        <v>0</v>
      </c>
    </row>
    <row r="23" spans="1:13" ht="17.399999999999999" x14ac:dyDescent="0.3">
      <c r="A23" s="15"/>
      <c r="B23" s="16"/>
      <c r="C23" s="5"/>
      <c r="D23" s="6"/>
      <c r="E23" s="20"/>
      <c r="F23" s="20"/>
      <c r="G23" s="20"/>
      <c r="H23" s="23">
        <f>H21*H22</f>
        <v>0</v>
      </c>
      <c r="I23" s="23">
        <f>I21*I22</f>
        <v>0</v>
      </c>
      <c r="J23" s="23">
        <f>J21*J22</f>
        <v>0</v>
      </c>
      <c r="K23" s="23">
        <f>K21*K22</f>
        <v>0</v>
      </c>
      <c r="L23" s="11">
        <f>H23+I23+J23+K23</f>
        <v>0</v>
      </c>
      <c r="M23" s="18"/>
    </row>
    <row r="24" spans="1:13" ht="17.399999999999999" x14ac:dyDescent="0.3">
      <c r="A24" s="15"/>
      <c r="B24" s="16"/>
      <c r="C24" s="5"/>
      <c r="D24" s="6"/>
      <c r="E24" s="20"/>
      <c r="F24" s="20"/>
      <c r="G24" s="20"/>
      <c r="L24" s="11"/>
      <c r="M24" s="18"/>
    </row>
    <row r="25" spans="1:13" ht="33.6" x14ac:dyDescent="0.3">
      <c r="A25" s="13" t="s">
        <v>34</v>
      </c>
      <c r="B25" s="10" t="s">
        <v>35</v>
      </c>
      <c r="C25" s="14" t="s">
        <v>36</v>
      </c>
      <c r="D25" s="14" t="s">
        <v>37</v>
      </c>
      <c r="E25" s="14"/>
      <c r="F25" s="14" t="s">
        <v>14</v>
      </c>
      <c r="G25" s="14" t="s">
        <v>15</v>
      </c>
      <c r="H25" s="10">
        <v>5</v>
      </c>
      <c r="I25" s="10">
        <v>10</v>
      </c>
      <c r="J25" s="10">
        <v>15</v>
      </c>
      <c r="K25" s="10">
        <v>25</v>
      </c>
      <c r="L25" s="11"/>
      <c r="M25" s="18"/>
    </row>
    <row r="26" spans="1:13" ht="17.399999999999999" x14ac:dyDescent="0.3">
      <c r="A26" s="15"/>
      <c r="B26" s="16"/>
      <c r="C26" s="5"/>
      <c r="D26" s="6"/>
      <c r="E26" s="6"/>
      <c r="F26" s="6"/>
      <c r="G26" s="6"/>
      <c r="H26" s="17"/>
      <c r="I26" s="17"/>
      <c r="J26" s="17"/>
      <c r="K26" s="17"/>
      <c r="L26" s="11">
        <f>H26+I26+J26+K26</f>
        <v>0</v>
      </c>
      <c r="M26" s="18">
        <f>L26/4</f>
        <v>0</v>
      </c>
    </row>
    <row r="27" spans="1:13" ht="17.399999999999999" x14ac:dyDescent="0.3">
      <c r="A27" s="15"/>
      <c r="B27" s="16"/>
      <c r="C27" s="5"/>
      <c r="D27" s="19"/>
      <c r="E27" s="20"/>
      <c r="F27" s="20"/>
      <c r="G27" s="20"/>
      <c r="H27" s="23">
        <f>H25*H26</f>
        <v>0</v>
      </c>
      <c r="I27" s="23">
        <f>I25*I26</f>
        <v>0</v>
      </c>
      <c r="J27" s="23">
        <f>J25*J26</f>
        <v>0</v>
      </c>
      <c r="K27" s="23">
        <f>K25*K26</f>
        <v>0</v>
      </c>
      <c r="L27" s="11">
        <f>H27+I27+J27+K27</f>
        <v>0</v>
      </c>
      <c r="M27" s="18"/>
    </row>
    <row r="28" spans="1:13" ht="17.399999999999999" x14ac:dyDescent="0.3">
      <c r="A28" s="25"/>
      <c r="B28" s="26"/>
      <c r="C28" s="27"/>
      <c r="D28" s="28"/>
      <c r="E28" s="28"/>
      <c r="F28" s="28"/>
      <c r="G28" s="28"/>
      <c r="H28" s="28"/>
      <c r="I28" s="28"/>
      <c r="J28" s="28"/>
      <c r="K28" s="28"/>
      <c r="L28" s="11"/>
      <c r="M28" s="18"/>
    </row>
    <row r="29" spans="1:13" ht="33.6" x14ac:dyDescent="0.3">
      <c r="A29" s="13" t="s">
        <v>38</v>
      </c>
      <c r="B29" s="10" t="s">
        <v>35</v>
      </c>
      <c r="C29" s="14" t="s">
        <v>36</v>
      </c>
      <c r="D29" s="14" t="s">
        <v>39</v>
      </c>
      <c r="E29" s="14"/>
      <c r="F29" s="14" t="s">
        <v>14</v>
      </c>
      <c r="G29" s="14" t="s">
        <v>15</v>
      </c>
      <c r="H29" s="10">
        <v>5</v>
      </c>
      <c r="I29" s="10">
        <v>10</v>
      </c>
      <c r="J29" s="10">
        <v>15</v>
      </c>
      <c r="K29" s="10">
        <v>25</v>
      </c>
      <c r="L29" s="11"/>
      <c r="M29" s="18"/>
    </row>
    <row r="30" spans="1:13" ht="17.399999999999999" x14ac:dyDescent="0.3">
      <c r="A30" s="15"/>
      <c r="B30" s="16"/>
      <c r="C30" s="5"/>
      <c r="D30" s="6"/>
      <c r="E30" s="6"/>
      <c r="F30" s="6"/>
      <c r="G30" s="6"/>
      <c r="H30" s="17"/>
      <c r="I30" s="17"/>
      <c r="J30" s="17"/>
      <c r="K30" s="17"/>
      <c r="L30" s="11">
        <f>H30+I30+J30+K30</f>
        <v>0</v>
      </c>
      <c r="M30" s="18">
        <f>L30/4</f>
        <v>0</v>
      </c>
    </row>
    <row r="31" spans="1:13" ht="17.399999999999999" x14ac:dyDescent="0.3">
      <c r="A31" s="15"/>
      <c r="B31" s="16"/>
      <c r="C31" s="5"/>
      <c r="D31" s="19"/>
      <c r="E31" s="20"/>
      <c r="F31" s="20"/>
      <c r="G31" s="20"/>
      <c r="H31" s="23">
        <f>H29*H30</f>
        <v>0</v>
      </c>
      <c r="I31" s="23">
        <f>I29*I30</f>
        <v>0</v>
      </c>
      <c r="J31" s="23">
        <f>J29*J30</f>
        <v>0</v>
      </c>
      <c r="K31" s="23">
        <f>K29*K30</f>
        <v>0</v>
      </c>
      <c r="L31" s="11">
        <f>H31+I31+J31+K31</f>
        <v>0</v>
      </c>
      <c r="M31" s="18"/>
    </row>
    <row r="32" spans="1:13" ht="17.399999999999999" x14ac:dyDescent="0.3">
      <c r="A32" s="25"/>
      <c r="B32" s="26"/>
      <c r="C32" s="27"/>
      <c r="D32" s="28"/>
      <c r="E32" s="28"/>
      <c r="F32" s="28"/>
      <c r="G32" s="28"/>
      <c r="H32" s="28"/>
      <c r="I32" s="28"/>
      <c r="J32" s="28"/>
      <c r="K32" s="28"/>
      <c r="L32" s="11"/>
      <c r="M32" s="18"/>
    </row>
    <row r="33" spans="1:13" ht="33.6" x14ac:dyDescent="0.3">
      <c r="A33" s="13" t="s">
        <v>40</v>
      </c>
      <c r="B33" s="10" t="s">
        <v>35</v>
      </c>
      <c r="C33" s="14" t="s">
        <v>36</v>
      </c>
      <c r="D33" s="14" t="s">
        <v>41</v>
      </c>
      <c r="E33" s="14"/>
      <c r="F33" s="14" t="s">
        <v>14</v>
      </c>
      <c r="G33" s="14" t="s">
        <v>15</v>
      </c>
      <c r="H33" s="10">
        <v>5</v>
      </c>
      <c r="I33" s="10">
        <v>10</v>
      </c>
      <c r="J33" s="10">
        <v>15</v>
      </c>
      <c r="K33" s="10">
        <v>25</v>
      </c>
      <c r="L33" s="11"/>
      <c r="M33" s="18"/>
    </row>
    <row r="34" spans="1:13" ht="17.399999999999999" x14ac:dyDescent="0.3">
      <c r="A34" s="15"/>
      <c r="B34" s="16"/>
      <c r="C34" s="5"/>
      <c r="D34" s="6"/>
      <c r="E34" s="6"/>
      <c r="F34" s="6"/>
      <c r="G34" s="6"/>
      <c r="H34" s="17"/>
      <c r="I34" s="17"/>
      <c r="J34" s="17"/>
      <c r="K34" s="17"/>
      <c r="L34" s="11">
        <f>H34+I34+J34+K34</f>
        <v>0</v>
      </c>
      <c r="M34" s="18">
        <f>L34/4</f>
        <v>0</v>
      </c>
    </row>
    <row r="35" spans="1:13" ht="17.399999999999999" x14ac:dyDescent="0.3">
      <c r="A35" s="15"/>
      <c r="B35" s="16"/>
      <c r="C35" s="5"/>
      <c r="D35" s="19"/>
      <c r="E35" s="20"/>
      <c r="F35" s="20"/>
      <c r="G35" s="20"/>
      <c r="H35" s="23">
        <f>H33*H34</f>
        <v>0</v>
      </c>
      <c r="I35" s="23">
        <f>I33*I34</f>
        <v>0</v>
      </c>
      <c r="J35" s="23">
        <f>J33*J34</f>
        <v>0</v>
      </c>
      <c r="K35" s="23">
        <f>K33*K34</f>
        <v>0</v>
      </c>
      <c r="L35" s="11">
        <f>H35+I35+J35+K35</f>
        <v>0</v>
      </c>
      <c r="M35" s="18"/>
    </row>
    <row r="36" spans="1:13" ht="17.399999999999999" x14ac:dyDescent="0.3">
      <c r="A36" s="25"/>
      <c r="B36" s="26"/>
      <c r="C36" s="27"/>
      <c r="D36" s="28"/>
      <c r="E36" s="28"/>
      <c r="F36" s="28"/>
      <c r="G36" s="28"/>
      <c r="H36" s="28"/>
      <c r="I36" s="28"/>
      <c r="J36" s="28"/>
      <c r="K36" s="28"/>
      <c r="L36" s="11"/>
      <c r="M36" s="18"/>
    </row>
    <row r="37" spans="1:13" ht="33.6" x14ac:dyDescent="0.3">
      <c r="A37" s="13" t="s">
        <v>42</v>
      </c>
      <c r="B37" s="10" t="s">
        <v>43</v>
      </c>
      <c r="C37" s="14" t="s">
        <v>36</v>
      </c>
      <c r="D37" s="14" t="s">
        <v>37</v>
      </c>
      <c r="E37" s="14"/>
      <c r="F37" s="14" t="s">
        <v>14</v>
      </c>
      <c r="G37" s="14" t="s">
        <v>15</v>
      </c>
      <c r="H37" s="10">
        <v>5</v>
      </c>
      <c r="I37" s="10">
        <v>10</v>
      </c>
      <c r="J37" s="10">
        <v>15</v>
      </c>
      <c r="K37" s="10">
        <v>25</v>
      </c>
      <c r="L37" s="11"/>
      <c r="M37" s="18"/>
    </row>
    <row r="38" spans="1:13" ht="17.399999999999999" x14ac:dyDescent="0.3">
      <c r="A38" s="15"/>
      <c r="B38" s="16"/>
      <c r="C38" s="5"/>
      <c r="D38" s="6"/>
      <c r="E38" s="6"/>
      <c r="F38" s="6"/>
      <c r="G38" s="6"/>
      <c r="H38" s="17"/>
      <c r="I38" s="17"/>
      <c r="J38" s="17"/>
      <c r="K38" s="17"/>
      <c r="L38" s="11">
        <f>H38+I38+J38+K38</f>
        <v>0</v>
      </c>
      <c r="M38" s="18">
        <f>L38/4</f>
        <v>0</v>
      </c>
    </row>
    <row r="39" spans="1:13" ht="17.399999999999999" x14ac:dyDescent="0.3">
      <c r="A39" s="15"/>
      <c r="B39" s="16"/>
      <c r="C39" s="5"/>
      <c r="D39" s="19"/>
      <c r="E39" s="20"/>
      <c r="F39" s="20"/>
      <c r="G39" s="20"/>
      <c r="H39" s="23">
        <f>H37*H38</f>
        <v>0</v>
      </c>
      <c r="I39" s="23">
        <f>I37*I38</f>
        <v>0</v>
      </c>
      <c r="J39" s="23">
        <f>J37*J38</f>
        <v>0</v>
      </c>
      <c r="K39" s="23">
        <f>K37*K38</f>
        <v>0</v>
      </c>
      <c r="L39" s="11">
        <f>H39+I39+J39+K39</f>
        <v>0</v>
      </c>
      <c r="M39" s="18"/>
    </row>
    <row r="40" spans="1:13" ht="17.399999999999999" x14ac:dyDescent="0.3">
      <c r="A40" s="25"/>
      <c r="B40" s="26"/>
      <c r="C40" s="27"/>
      <c r="D40" s="28"/>
      <c r="E40" s="28"/>
      <c r="F40" s="28"/>
      <c r="G40" s="28"/>
      <c r="H40" s="28"/>
      <c r="I40" s="28"/>
      <c r="J40" s="28"/>
      <c r="K40" s="28"/>
      <c r="L40" s="11"/>
      <c r="M40" s="18"/>
    </row>
    <row r="41" spans="1:13" ht="33.6" x14ac:dyDescent="0.3">
      <c r="A41" s="13" t="s">
        <v>44</v>
      </c>
      <c r="B41" s="10" t="s">
        <v>45</v>
      </c>
      <c r="C41" s="14" t="s">
        <v>36</v>
      </c>
      <c r="D41" s="14" t="s">
        <v>46</v>
      </c>
      <c r="E41" s="14"/>
      <c r="F41" s="14" t="s">
        <v>14</v>
      </c>
      <c r="G41" s="14" t="s">
        <v>15</v>
      </c>
      <c r="H41" s="10">
        <v>5</v>
      </c>
      <c r="I41" s="10">
        <v>10</v>
      </c>
      <c r="J41" s="10">
        <v>15</v>
      </c>
      <c r="K41" s="10">
        <v>25</v>
      </c>
      <c r="L41" s="11"/>
      <c r="M41" s="18"/>
    </row>
    <row r="42" spans="1:13" ht="17.399999999999999" x14ac:dyDescent="0.3">
      <c r="A42" s="15"/>
      <c r="B42" s="16"/>
      <c r="C42" s="5"/>
      <c r="D42" s="6"/>
      <c r="E42" s="6"/>
      <c r="F42" s="6"/>
      <c r="G42" s="6"/>
      <c r="H42" s="17"/>
      <c r="I42" s="17"/>
      <c r="J42" s="17"/>
      <c r="K42" s="17"/>
      <c r="L42" s="11">
        <f>SUM(H42:K42)</f>
        <v>0</v>
      </c>
      <c r="M42" s="18">
        <f>L42/4</f>
        <v>0</v>
      </c>
    </row>
    <row r="43" spans="1:13" ht="17.399999999999999" x14ac:dyDescent="0.3">
      <c r="A43" s="15"/>
      <c r="B43" s="16"/>
      <c r="C43" s="5"/>
      <c r="D43" s="19"/>
      <c r="E43" s="20"/>
      <c r="F43" s="20"/>
      <c r="G43" s="20"/>
      <c r="H43" s="23">
        <f>H41*H42</f>
        <v>0</v>
      </c>
      <c r="I43" s="23">
        <f>I41*I42</f>
        <v>0</v>
      </c>
      <c r="J43" s="23">
        <f>J41*J42</f>
        <v>0</v>
      </c>
      <c r="K43" s="23">
        <f>K41*K42</f>
        <v>0</v>
      </c>
      <c r="L43" s="11">
        <f>H43+I43+J43+K43</f>
        <v>0</v>
      </c>
      <c r="M43" s="18"/>
    </row>
    <row r="44" spans="1:13" ht="17.399999999999999" x14ac:dyDescent="0.3">
      <c r="A44" s="25"/>
      <c r="B44" s="26"/>
      <c r="C44" s="27"/>
      <c r="D44" s="28"/>
      <c r="E44" s="28"/>
      <c r="F44" s="28"/>
      <c r="G44" s="28"/>
      <c r="H44" s="28"/>
      <c r="I44" s="28"/>
      <c r="J44" s="28"/>
      <c r="K44" s="28"/>
      <c r="L44" s="11"/>
      <c r="M44" s="18"/>
    </row>
    <row r="45" spans="1:13" ht="33.6" x14ac:dyDescent="0.3">
      <c r="A45" s="13" t="s">
        <v>47</v>
      </c>
      <c r="B45" s="10" t="s">
        <v>45</v>
      </c>
      <c r="C45" s="14" t="s">
        <v>36</v>
      </c>
      <c r="D45" s="14" t="s">
        <v>48</v>
      </c>
      <c r="E45" s="14"/>
      <c r="F45" s="14" t="s">
        <v>14</v>
      </c>
      <c r="G45" s="14" t="s">
        <v>15</v>
      </c>
      <c r="H45" s="10">
        <v>5</v>
      </c>
      <c r="I45" s="10">
        <v>10</v>
      </c>
      <c r="J45" s="10">
        <v>15</v>
      </c>
      <c r="K45" s="10">
        <v>25</v>
      </c>
      <c r="L45" s="11"/>
      <c r="M45" s="18"/>
    </row>
    <row r="46" spans="1:13" ht="17.399999999999999" x14ac:dyDescent="0.3">
      <c r="A46" s="15"/>
      <c r="B46" s="16"/>
      <c r="C46" s="5"/>
      <c r="D46" s="6"/>
      <c r="E46" s="6"/>
      <c r="F46" s="6"/>
      <c r="G46" s="6"/>
      <c r="H46" s="17"/>
      <c r="I46" s="17"/>
      <c r="J46" s="17"/>
      <c r="K46" s="17"/>
      <c r="L46" s="11">
        <f>SUM(H46:K46)</f>
        <v>0</v>
      </c>
      <c r="M46" s="18">
        <f>L46/4</f>
        <v>0</v>
      </c>
    </row>
    <row r="47" spans="1:13" ht="17.399999999999999" x14ac:dyDescent="0.3">
      <c r="A47" s="15"/>
      <c r="B47" s="16"/>
      <c r="C47" s="5"/>
      <c r="D47" s="19"/>
      <c r="E47" s="20"/>
      <c r="F47" s="20"/>
      <c r="G47" s="20"/>
      <c r="H47" s="23">
        <f>H45*H46</f>
        <v>0</v>
      </c>
      <c r="I47" s="23">
        <f>I45*I46</f>
        <v>0</v>
      </c>
      <c r="J47" s="23">
        <f>J45*J46</f>
        <v>0</v>
      </c>
      <c r="K47" s="23">
        <f>K45*K46</f>
        <v>0</v>
      </c>
      <c r="L47" s="11">
        <f>H47+I47+J47+K47</f>
        <v>0</v>
      </c>
      <c r="M47" s="18"/>
    </row>
    <row r="48" spans="1:13" ht="17.399999999999999" x14ac:dyDescent="0.3">
      <c r="A48" s="25"/>
      <c r="B48" s="26"/>
      <c r="C48" s="27"/>
      <c r="D48" s="28"/>
      <c r="E48" s="28"/>
      <c r="F48" s="28"/>
      <c r="G48" s="28"/>
      <c r="H48" s="28"/>
      <c r="I48" s="28"/>
      <c r="J48" s="28"/>
      <c r="K48" s="28"/>
      <c r="L48" s="11"/>
      <c r="M48" s="18"/>
    </row>
    <row r="49" spans="1:13" ht="33.6" x14ac:dyDescent="0.3">
      <c r="A49" s="13" t="s">
        <v>49</v>
      </c>
      <c r="B49" s="10" t="s">
        <v>45</v>
      </c>
      <c r="C49" s="14" t="s">
        <v>36</v>
      </c>
      <c r="D49" s="14" t="s">
        <v>37</v>
      </c>
      <c r="E49" s="14"/>
      <c r="F49" s="14" t="s">
        <v>14</v>
      </c>
      <c r="G49" s="14" t="s">
        <v>15</v>
      </c>
      <c r="H49" s="10">
        <v>5</v>
      </c>
      <c r="I49" s="10">
        <v>10</v>
      </c>
      <c r="J49" s="10">
        <v>15</v>
      </c>
      <c r="K49" s="10">
        <v>25</v>
      </c>
      <c r="L49" s="11"/>
      <c r="M49" s="18"/>
    </row>
    <row r="50" spans="1:13" ht="17.399999999999999" x14ac:dyDescent="0.3">
      <c r="A50" s="3"/>
      <c r="B50" s="16"/>
      <c r="C50" s="5"/>
      <c r="D50" s="6"/>
      <c r="E50" s="6"/>
      <c r="F50" s="6"/>
      <c r="G50" s="6"/>
      <c r="H50" s="17"/>
      <c r="I50" s="17"/>
      <c r="J50" s="17"/>
      <c r="K50" s="17"/>
      <c r="L50" s="11">
        <f>SUM(H50:K50)</f>
        <v>0</v>
      </c>
      <c r="M50" s="18">
        <f>L50/4</f>
        <v>0</v>
      </c>
    </row>
    <row r="51" spans="1:13" ht="17.399999999999999" x14ac:dyDescent="0.3">
      <c r="A51" s="29"/>
      <c r="B51" s="16"/>
      <c r="C51" s="5"/>
      <c r="D51" s="19"/>
      <c r="E51" s="20"/>
      <c r="F51" s="20"/>
      <c r="G51" s="20"/>
      <c r="H51" s="23">
        <f>H49*H50</f>
        <v>0</v>
      </c>
      <c r="I51" s="23">
        <f>I49*I50</f>
        <v>0</v>
      </c>
      <c r="J51" s="23">
        <f>J49*J50</f>
        <v>0</v>
      </c>
      <c r="K51" s="23">
        <f>K49*K50</f>
        <v>0</v>
      </c>
      <c r="L51" s="11">
        <f>H51+I51+J51+K51</f>
        <v>0</v>
      </c>
      <c r="M51" s="18"/>
    </row>
    <row r="52" spans="1:13" ht="17.399999999999999" x14ac:dyDescent="0.3">
      <c r="A52" s="28"/>
      <c r="B52" s="26"/>
      <c r="C52" s="27"/>
      <c r="D52" s="28"/>
      <c r="E52" s="28"/>
      <c r="F52" s="28"/>
      <c r="G52" s="28"/>
      <c r="H52" s="28"/>
      <c r="I52" s="28"/>
      <c r="J52" s="28"/>
      <c r="K52" s="28"/>
      <c r="L52" s="11"/>
      <c r="M52" s="18"/>
    </row>
    <row r="53" spans="1:13" ht="33.6" x14ac:dyDescent="0.3">
      <c r="A53" s="13" t="s">
        <v>50</v>
      </c>
      <c r="B53" s="10" t="s">
        <v>51</v>
      </c>
      <c r="C53" s="14" t="s">
        <v>52</v>
      </c>
      <c r="D53" s="14" t="s">
        <v>53</v>
      </c>
      <c r="E53" s="14"/>
      <c r="F53" s="14" t="s">
        <v>14</v>
      </c>
      <c r="G53" s="14" t="s">
        <v>15</v>
      </c>
      <c r="H53" s="10">
        <v>10</v>
      </c>
      <c r="I53" s="10">
        <v>25</v>
      </c>
      <c r="J53" s="10">
        <v>50</v>
      </c>
      <c r="K53" s="10">
        <v>100</v>
      </c>
      <c r="L53" s="11"/>
      <c r="M53" s="18"/>
    </row>
    <row r="54" spans="1:13" ht="17.399999999999999" x14ac:dyDescent="0.3">
      <c r="A54" s="3"/>
      <c r="B54" s="16"/>
      <c r="C54" s="5"/>
      <c r="D54" s="6"/>
      <c r="E54" s="6"/>
      <c r="F54" s="6"/>
      <c r="G54" s="6"/>
      <c r="H54" s="17"/>
      <c r="I54" s="17"/>
      <c r="J54" s="17"/>
      <c r="K54" s="17"/>
      <c r="L54" s="11">
        <f>SUM(H54:K54)</f>
        <v>0</v>
      </c>
      <c r="M54" s="18">
        <f>L54/4</f>
        <v>0</v>
      </c>
    </row>
    <row r="55" spans="1:13" ht="17.399999999999999" x14ac:dyDescent="0.3">
      <c r="H55" s="23">
        <f>H53*H54</f>
        <v>0</v>
      </c>
      <c r="I55" s="23">
        <f>I53*I54</f>
        <v>0</v>
      </c>
      <c r="J55" s="23">
        <f>J53*J54</f>
        <v>0</v>
      </c>
      <c r="K55" s="23">
        <f>K53*K54</f>
        <v>0</v>
      </c>
      <c r="L55" s="11">
        <f>H55+I55+J55+K55</f>
        <v>0</v>
      </c>
      <c r="M55" s="12"/>
    </row>
    <row r="56" spans="1:13" ht="17.399999999999999" x14ac:dyDescent="0.3">
      <c r="H56" s="23"/>
      <c r="I56" s="23"/>
      <c r="J56" s="23"/>
      <c r="K56" s="23"/>
      <c r="L56" s="30"/>
      <c r="M56" s="12"/>
    </row>
    <row r="57" spans="1:13" ht="17.399999999999999" x14ac:dyDescent="0.3">
      <c r="L57" s="31">
        <f>L7+L11+L15+L19+L23+L27+L31+L35+L39+L43+L47+L51+L55</f>
        <v>0</v>
      </c>
      <c r="M57" s="18">
        <f>SUM(M6:M55)</f>
        <v>0</v>
      </c>
    </row>
    <row r="58" spans="1:13" ht="17.399999999999999" x14ac:dyDescent="0.3">
      <c r="A58" s="1" t="s">
        <v>54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32"/>
      <c r="M58" s="12"/>
    </row>
    <row r="59" spans="1:13" ht="17.399999999999999" x14ac:dyDescent="0.3">
      <c r="L59" s="33" t="s">
        <v>55</v>
      </c>
      <c r="M59" s="34">
        <f>M57/13</f>
        <v>0</v>
      </c>
    </row>
  </sheetData>
  <mergeCells count="2">
    <mergeCell ref="H4:K4"/>
    <mergeCell ref="A58:K58"/>
  </mergeCells>
  <pageMargins left="0.78749999999999998" right="0.78749999999999998" top="1.05277777777778" bottom="1.05277777777778" header="0.78749999999999998" footer="0.78749999999999998"/>
  <pageSetup paperSize="9" scale="51" fitToHeight="0" orientation="landscape" useFirstPageNumber="1" horizontalDpi="300" verticalDpi="300" r:id="rId1"/>
  <headerFooter>
    <oddHeader>&amp;C&amp;"Times New Roman,Normalny"&amp;12&amp;Kffffff&amp;A</oddHeader>
    <oddFooter>&amp;C&amp;"Times New Roman,Normalny"&amp;12&amp;KffffffStrona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Paweł Siekierski</cp:lastModifiedBy>
  <cp:revision>12</cp:revision>
  <cp:lastPrinted>2026-03-02T09:50:52Z</cp:lastPrinted>
  <dcterms:created xsi:type="dcterms:W3CDTF">2021-01-20T11:47:52Z</dcterms:created>
  <dcterms:modified xsi:type="dcterms:W3CDTF">2026-03-02T09:50:58Z</dcterms:modified>
  <dc:language>pl-PL</dc:language>
</cp:coreProperties>
</file>